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D:\新建文件夹\光伏计算器\"/>
    </mc:Choice>
  </mc:AlternateContent>
  <xr:revisionPtr revIDLastSave="0" documentId="13_ncr:1_{83FC6747-7A2A-489A-B454-0380A1C995C7}" xr6:coauthVersionLast="45" xr6:coauthVersionMax="45" xr10:uidLastSave="{00000000-0000-0000-0000-000000000000}"/>
  <bookViews>
    <workbookView xWindow="5115" yWindow="1035" windowWidth="22635" windowHeight="145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E25" i="1" s="1"/>
  <c r="C21" i="1"/>
  <c r="E23" i="1" s="1"/>
  <c r="C20" i="1"/>
  <c r="C23" i="1" s="1"/>
</calcChain>
</file>

<file path=xl/sharedStrings.xml><?xml version="1.0" encoding="utf-8"?>
<sst xmlns="http://schemas.openxmlformats.org/spreadsheetml/2006/main" count="27" uniqueCount="27">
  <si>
    <t>依据来源：GB50797—2012《光伏发电站设计规范》6.4.2</t>
  </si>
  <si>
    <t>光伏组件串的串联数应按下列公司计算：</t>
  </si>
  <si>
    <t>公式1：</t>
  </si>
  <si>
    <t>公式2：</t>
  </si>
  <si>
    <t>参数：</t>
  </si>
  <si>
    <t>——光伏组件的开路电压温度系数；</t>
  </si>
  <si>
    <t>——光伏组件的工作电压温度系数；</t>
  </si>
  <si>
    <t>——光伏组件的串联数（N取整）；</t>
  </si>
  <si>
    <t>——光伏组件工作条件下的极端低温（℃）；</t>
  </si>
  <si>
    <t>——光伏组件工作条件下的极端高温（℃）；</t>
  </si>
  <si>
    <t>——逆变器允许的最大直流输入电压（V）；</t>
  </si>
  <si>
    <t>——逆变器MPPT电压最大值（V）；</t>
  </si>
  <si>
    <t>——逆变器MPPT电压最小值（V）；</t>
  </si>
  <si>
    <t>——光伏组件的开路电压（V）；</t>
  </si>
  <si>
    <t>——光伏组件的工作电压（V）；</t>
  </si>
  <si>
    <t>系数1</t>
  </si>
  <si>
    <t>系数2</t>
  </si>
  <si>
    <t>系数3</t>
  </si>
  <si>
    <t>计算1：</t>
  </si>
  <si>
    <t>计算2</t>
  </si>
  <si>
    <t>备注：</t>
  </si>
  <si>
    <t>输入值</t>
  </si>
  <si>
    <t>取值</t>
  </si>
  <si>
    <t>温度影响系数</t>
  </si>
  <si>
    <t>计算结果</t>
  </si>
  <si>
    <t>AAABAAABBBB'</t>
    <phoneticPr fontId="6" type="noConversion"/>
  </si>
  <si>
    <t>阳光工匠论坛（bbs.21spv.com）   光伏/储能/运维/能源/电力资料下载   
QQ群：312095674   小编微信：15995027646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</si>
</sst>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6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57150</xdr:rowOff>
        </xdr:from>
        <xdr:to>
          <xdr:col>6</xdr:col>
          <xdr:colOff>657225</xdr:colOff>
          <xdr:row>5</xdr:row>
          <xdr:rowOff>114300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676275</xdr:colOff>
          <xdr:row>6</xdr:row>
          <xdr:rowOff>66675</xdr:rowOff>
        </xdr:from>
        <xdr:to>
          <xdr:col>6</xdr:col>
          <xdr:colOff>638175</xdr:colOff>
          <xdr:row>8</xdr:row>
          <xdr:rowOff>114300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9</xdr:row>
          <xdr:rowOff>9525</xdr:rowOff>
        </xdr:from>
        <xdr:to>
          <xdr:col>1</xdr:col>
          <xdr:colOff>476250</xdr:colOff>
          <xdr:row>10</xdr:row>
          <xdr:rowOff>19050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9</xdr:row>
          <xdr:rowOff>152400</xdr:rowOff>
        </xdr:from>
        <xdr:to>
          <xdr:col>1</xdr:col>
          <xdr:colOff>504825</xdr:colOff>
          <xdr:row>10</xdr:row>
          <xdr:rowOff>161925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13</xdr:row>
          <xdr:rowOff>0</xdr:rowOff>
        </xdr:from>
        <xdr:to>
          <xdr:col>1</xdr:col>
          <xdr:colOff>390525</xdr:colOff>
          <xdr:row>13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12</xdr:row>
          <xdr:rowOff>0</xdr:rowOff>
        </xdr:from>
        <xdr:to>
          <xdr:col>1</xdr:col>
          <xdr:colOff>333375</xdr:colOff>
          <xdr:row>12</xdr:row>
          <xdr:rowOff>161925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28575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2</xdr:col>
          <xdr:colOff>47625</xdr:colOff>
          <xdr:row>16</xdr:row>
          <xdr:rowOff>28575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0</xdr:rowOff>
        </xdr:from>
        <xdr:to>
          <xdr:col>1</xdr:col>
          <xdr:colOff>647700</xdr:colOff>
          <xdr:row>15</xdr:row>
          <xdr:rowOff>9525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18</xdr:row>
          <xdr:rowOff>0</xdr:rowOff>
        </xdr:from>
        <xdr:to>
          <xdr:col>1</xdr:col>
          <xdr:colOff>552450</xdr:colOff>
          <xdr:row>19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17</xdr:row>
          <xdr:rowOff>0</xdr:rowOff>
        </xdr:from>
        <xdr:to>
          <xdr:col>1</xdr:col>
          <xdr:colOff>495300</xdr:colOff>
          <xdr:row>18</xdr:row>
          <xdr:rowOff>9525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22</xdr:row>
          <xdr:rowOff>0</xdr:rowOff>
        </xdr:from>
        <xdr:to>
          <xdr:col>3</xdr:col>
          <xdr:colOff>628650</xdr:colOff>
          <xdr:row>22</xdr:row>
          <xdr:rowOff>161925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24</xdr:row>
          <xdr:rowOff>9525</xdr:rowOff>
        </xdr:from>
        <xdr:to>
          <xdr:col>3</xdr:col>
          <xdr:colOff>647700</xdr:colOff>
          <xdr:row>25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11</xdr:row>
          <xdr:rowOff>0</xdr:rowOff>
        </xdr:from>
        <xdr:to>
          <xdr:col>1</xdr:col>
          <xdr:colOff>390525</xdr:colOff>
          <xdr:row>11</xdr:row>
          <xdr:rowOff>161925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7"/>
  <sheetViews>
    <sheetView tabSelected="1" workbookViewId="0">
      <selection activeCell="M10" sqref="M10"/>
    </sheetView>
  </sheetViews>
  <sheetFormatPr defaultColWidth="9" defaultRowHeight="13.5" x14ac:dyDescent="0.15"/>
  <cols>
    <col min="1" max="7" width="9.75" style="1" customWidth="1"/>
    <col min="8" max="16384" width="9" style="1"/>
  </cols>
  <sheetData>
    <row r="1" spans="1:16" ht="18" customHeight="1" x14ac:dyDescent="0.15">
      <c r="A1" s="24" t="s">
        <v>25</v>
      </c>
      <c r="B1" s="24"/>
      <c r="C1" s="24"/>
      <c r="D1" s="24"/>
      <c r="E1" s="24"/>
      <c r="F1" s="24"/>
      <c r="G1" s="24"/>
      <c r="I1" s="35" t="s">
        <v>26</v>
      </c>
      <c r="J1" s="35"/>
      <c r="K1" s="35"/>
      <c r="L1" s="35"/>
      <c r="M1" s="35"/>
      <c r="N1" s="35"/>
      <c r="O1" s="35"/>
      <c r="P1" s="35"/>
    </row>
    <row r="2" spans="1:16" x14ac:dyDescent="0.15">
      <c r="A2" s="25" t="s">
        <v>0</v>
      </c>
      <c r="B2" s="25"/>
      <c r="C2" s="25"/>
      <c r="D2" s="25"/>
      <c r="E2" s="25"/>
      <c r="F2" s="25"/>
      <c r="G2" s="25"/>
      <c r="I2" s="35"/>
      <c r="J2" s="35"/>
      <c r="K2" s="35"/>
      <c r="L2" s="35"/>
      <c r="M2" s="35"/>
      <c r="N2" s="35"/>
      <c r="O2" s="35"/>
      <c r="P2" s="35"/>
    </row>
    <row r="3" spans="1:16" x14ac:dyDescent="0.15">
      <c r="A3" s="26" t="s">
        <v>1</v>
      </c>
      <c r="B3" s="27"/>
      <c r="C3" s="27"/>
      <c r="D3" s="27"/>
      <c r="E3" s="27"/>
      <c r="F3" s="27"/>
      <c r="G3" s="28"/>
      <c r="I3" s="35"/>
      <c r="J3" s="35"/>
      <c r="K3" s="35"/>
      <c r="L3" s="35"/>
      <c r="M3" s="35"/>
      <c r="N3" s="35"/>
      <c r="O3" s="35"/>
      <c r="P3" s="35"/>
    </row>
    <row r="4" spans="1:16" x14ac:dyDescent="0.15">
      <c r="A4" s="2"/>
      <c r="B4" s="33"/>
      <c r="C4" s="33"/>
      <c r="D4" s="33"/>
      <c r="E4" s="33"/>
      <c r="F4" s="33"/>
      <c r="G4" s="34"/>
      <c r="I4" s="35"/>
      <c r="J4" s="35"/>
      <c r="K4" s="35"/>
      <c r="L4" s="35"/>
      <c r="M4" s="35"/>
      <c r="N4" s="35"/>
      <c r="O4" s="35"/>
      <c r="P4" s="35"/>
    </row>
    <row r="5" spans="1:16" x14ac:dyDescent="0.15">
      <c r="A5" s="2" t="s">
        <v>2</v>
      </c>
      <c r="B5" s="33"/>
      <c r="C5" s="33"/>
      <c r="D5" s="33"/>
      <c r="E5" s="33"/>
      <c r="F5" s="33"/>
      <c r="G5" s="34"/>
      <c r="I5" s="35"/>
      <c r="J5" s="35"/>
      <c r="K5" s="35"/>
      <c r="L5" s="35"/>
      <c r="M5" s="35"/>
      <c r="N5" s="35"/>
      <c r="O5" s="35"/>
      <c r="P5" s="35"/>
    </row>
    <row r="6" spans="1:16" x14ac:dyDescent="0.15">
      <c r="A6" s="2"/>
      <c r="B6" s="33"/>
      <c r="C6" s="33"/>
      <c r="D6" s="33"/>
      <c r="E6" s="33"/>
      <c r="F6" s="33"/>
      <c r="G6" s="34"/>
    </row>
    <row r="7" spans="1:16" x14ac:dyDescent="0.15">
      <c r="A7" s="2"/>
      <c r="B7" s="33"/>
      <c r="C7" s="33"/>
      <c r="D7" s="33"/>
      <c r="E7" s="33"/>
      <c r="F7" s="33"/>
      <c r="G7" s="34"/>
    </row>
    <row r="8" spans="1:16" x14ac:dyDescent="0.15">
      <c r="A8" s="2" t="s">
        <v>3</v>
      </c>
      <c r="B8" s="33"/>
      <c r="C8" s="33"/>
      <c r="D8" s="33"/>
      <c r="E8" s="33"/>
      <c r="F8" s="33"/>
      <c r="G8" s="34"/>
    </row>
    <row r="9" spans="1:16" x14ac:dyDescent="0.15">
      <c r="A9" s="2"/>
      <c r="B9" s="33"/>
      <c r="C9" s="33"/>
      <c r="D9" s="33"/>
      <c r="E9" s="33"/>
      <c r="F9" s="33"/>
      <c r="G9" s="34"/>
    </row>
    <row r="10" spans="1:16" x14ac:dyDescent="0.15">
      <c r="A10" s="2" t="s">
        <v>4</v>
      </c>
      <c r="B10" s="5"/>
      <c r="C10" s="6">
        <v>-3.2000000000000002E-3</v>
      </c>
      <c r="D10" s="29" t="s">
        <v>5</v>
      </c>
      <c r="E10" s="29"/>
      <c r="F10" s="29"/>
      <c r="G10" s="30"/>
    </row>
    <row r="11" spans="1:16" x14ac:dyDescent="0.15">
      <c r="A11" s="2"/>
      <c r="B11" s="5"/>
      <c r="C11" s="6">
        <v>-3.2000000000000002E-3</v>
      </c>
      <c r="D11" s="29" t="s">
        <v>6</v>
      </c>
      <c r="E11" s="29"/>
      <c r="F11" s="29"/>
      <c r="G11" s="30"/>
    </row>
    <row r="12" spans="1:16" x14ac:dyDescent="0.15">
      <c r="A12" s="2"/>
      <c r="B12" s="7"/>
      <c r="C12" s="8"/>
      <c r="D12" s="31" t="s">
        <v>7</v>
      </c>
      <c r="E12" s="31"/>
      <c r="F12" s="31"/>
      <c r="G12" s="32"/>
    </row>
    <row r="13" spans="1:16" x14ac:dyDescent="0.15">
      <c r="A13" s="2"/>
      <c r="B13" s="5"/>
      <c r="C13" s="6">
        <v>-40</v>
      </c>
      <c r="D13" s="29" t="s">
        <v>8</v>
      </c>
      <c r="E13" s="29"/>
      <c r="F13" s="29"/>
      <c r="G13" s="30"/>
    </row>
    <row r="14" spans="1:16" x14ac:dyDescent="0.15">
      <c r="A14" s="2"/>
      <c r="B14" s="5"/>
      <c r="C14" s="6">
        <v>80</v>
      </c>
      <c r="D14" s="29" t="s">
        <v>9</v>
      </c>
      <c r="E14" s="29"/>
      <c r="F14" s="29"/>
      <c r="G14" s="30"/>
    </row>
    <row r="15" spans="1:16" x14ac:dyDescent="0.15">
      <c r="A15" s="2"/>
      <c r="B15" s="5"/>
      <c r="C15" s="6">
        <v>1000</v>
      </c>
      <c r="D15" s="29" t="s">
        <v>10</v>
      </c>
      <c r="E15" s="29"/>
      <c r="F15" s="29"/>
      <c r="G15" s="30"/>
    </row>
    <row r="16" spans="1:16" x14ac:dyDescent="0.15">
      <c r="A16" s="2"/>
      <c r="B16" s="5"/>
      <c r="C16" s="6">
        <v>850</v>
      </c>
      <c r="D16" s="29" t="s">
        <v>11</v>
      </c>
      <c r="E16" s="29"/>
      <c r="F16" s="29"/>
      <c r="G16" s="30"/>
    </row>
    <row r="17" spans="1:7" x14ac:dyDescent="0.15">
      <c r="A17" s="2"/>
      <c r="B17" s="5"/>
      <c r="C17" s="6">
        <v>460</v>
      </c>
      <c r="D17" s="29" t="s">
        <v>12</v>
      </c>
      <c r="E17" s="29"/>
      <c r="F17" s="29"/>
      <c r="G17" s="30"/>
    </row>
    <row r="18" spans="1:7" x14ac:dyDescent="0.15">
      <c r="A18" s="2"/>
      <c r="B18" s="5"/>
      <c r="C18" s="6">
        <v>38.1</v>
      </c>
      <c r="D18" s="29" t="s">
        <v>13</v>
      </c>
      <c r="E18" s="29"/>
      <c r="F18" s="29"/>
      <c r="G18" s="30"/>
    </row>
    <row r="19" spans="1:7" x14ac:dyDescent="0.15">
      <c r="A19" s="2"/>
      <c r="B19" s="5"/>
      <c r="C19" s="6">
        <v>30.5</v>
      </c>
      <c r="D19" s="29" t="s">
        <v>14</v>
      </c>
      <c r="E19" s="29"/>
      <c r="F19" s="29"/>
      <c r="G19" s="30"/>
    </row>
    <row r="20" spans="1:7" x14ac:dyDescent="0.15">
      <c r="A20" s="2"/>
      <c r="B20" s="3" t="s">
        <v>15</v>
      </c>
      <c r="C20" s="9">
        <f>1+(C14-25)*C11</f>
        <v>0.82399999999999995</v>
      </c>
      <c r="D20" s="3"/>
      <c r="E20" s="3"/>
      <c r="F20" s="3"/>
      <c r="G20" s="4"/>
    </row>
    <row r="21" spans="1:7" x14ac:dyDescent="0.15">
      <c r="A21" s="2"/>
      <c r="B21" s="3" t="s">
        <v>16</v>
      </c>
      <c r="C21" s="9">
        <f>1+(C13-25)*C11</f>
        <v>1.208</v>
      </c>
      <c r="D21" s="3"/>
      <c r="E21" s="3"/>
      <c r="F21" s="3"/>
      <c r="G21" s="4"/>
    </row>
    <row r="22" spans="1:7" x14ac:dyDescent="0.15">
      <c r="A22" s="2"/>
      <c r="B22" s="3" t="s">
        <v>17</v>
      </c>
      <c r="C22" s="9">
        <f>1+(C13-25)*C10</f>
        <v>1.208</v>
      </c>
      <c r="D22" s="3"/>
      <c r="E22" s="3"/>
      <c r="F22" s="3"/>
      <c r="G22" s="4"/>
    </row>
    <row r="23" spans="1:7" x14ac:dyDescent="0.15">
      <c r="A23" s="2" t="s">
        <v>18</v>
      </c>
      <c r="B23" s="10"/>
      <c r="C23" s="11">
        <f>C17/(C19*C20)</f>
        <v>18.30335826834315</v>
      </c>
      <c r="D23" s="5"/>
      <c r="E23" s="12">
        <f>C16/(C19*C21)</f>
        <v>23.070242101834761</v>
      </c>
      <c r="F23" s="10"/>
      <c r="G23" s="4"/>
    </row>
    <row r="24" spans="1:7" x14ac:dyDescent="0.15">
      <c r="A24" s="2"/>
      <c r="B24" s="3"/>
      <c r="C24" s="3"/>
      <c r="D24" s="3"/>
      <c r="E24" s="3"/>
      <c r="F24" s="3"/>
      <c r="G24" s="4"/>
    </row>
    <row r="25" spans="1:7" x14ac:dyDescent="0.15">
      <c r="A25" s="13" t="s">
        <v>19</v>
      </c>
      <c r="B25" s="14"/>
      <c r="C25" s="14"/>
      <c r="D25" s="14"/>
      <c r="E25" s="15">
        <f>C15/(C18*C22)</f>
        <v>21.727416523265717</v>
      </c>
      <c r="F25" s="16"/>
      <c r="G25" s="17"/>
    </row>
    <row r="26" spans="1:7" x14ac:dyDescent="0.15">
      <c r="A26" s="18" t="s">
        <v>20</v>
      </c>
      <c r="B26" s="19"/>
      <c r="C26" s="20" t="s">
        <v>21</v>
      </c>
      <c r="D26" s="18"/>
      <c r="E26" s="21"/>
      <c r="F26" s="20" t="s">
        <v>22</v>
      </c>
      <c r="G26" s="18"/>
    </row>
    <row r="27" spans="1:7" x14ac:dyDescent="0.15">
      <c r="A27" s="18"/>
      <c r="B27" s="22"/>
      <c r="C27" s="20" t="s">
        <v>23</v>
      </c>
      <c r="D27" s="18"/>
      <c r="E27" s="23"/>
      <c r="F27" s="20" t="s">
        <v>24</v>
      </c>
      <c r="G27" s="18"/>
    </row>
  </sheetData>
  <mergeCells count="16">
    <mergeCell ref="I1:P5"/>
    <mergeCell ref="D17:G17"/>
    <mergeCell ref="D18:G18"/>
    <mergeCell ref="D19:G19"/>
    <mergeCell ref="B4:G6"/>
    <mergeCell ref="B7:G9"/>
    <mergeCell ref="D12:G12"/>
    <mergeCell ref="D13:G13"/>
    <mergeCell ref="D14:G14"/>
    <mergeCell ref="D15:G15"/>
    <mergeCell ref="D16:G16"/>
    <mergeCell ref="A1:G1"/>
    <mergeCell ref="A2:G2"/>
    <mergeCell ref="A3:G3"/>
    <mergeCell ref="D10:G10"/>
    <mergeCell ref="D11:G11"/>
  </mergeCells>
  <phoneticPr fontId="6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altText="" r:id="rId5">
            <anchor moveWithCells="1" sizeWithCells="1">
              <from>
                <xdr:col>1</xdr:col>
                <xdr:colOff>66675</xdr:colOff>
                <xdr:row>3</xdr:row>
                <xdr:rowOff>57150</xdr:rowOff>
              </from>
              <to>
                <xdr:col>6</xdr:col>
                <xdr:colOff>657225</xdr:colOff>
                <xdr:row>5</xdr:row>
                <xdr:rowOff>114300</xdr:rowOff>
              </to>
            </anchor>
          </objectPr>
        </oleObject>
      </mc:Choice>
      <mc:Fallback>
        <oleObject progId="Equation.3" shapeId="1030" r:id="rId4"/>
      </mc:Fallback>
    </mc:AlternateContent>
    <mc:AlternateContent xmlns:mc="http://schemas.openxmlformats.org/markup-compatibility/2006">
      <mc:Choice Requires="x14">
        <oleObject progId="Equation.3" shapeId="1034" r:id="rId6">
          <objectPr defaultSize="0" altText="" r:id="rId7">
            <anchor moveWithCells="1" sizeWithCells="1">
              <from>
                <xdr:col>3</xdr:col>
                <xdr:colOff>676275</xdr:colOff>
                <xdr:row>6</xdr:row>
                <xdr:rowOff>66675</xdr:rowOff>
              </from>
              <to>
                <xdr:col>6</xdr:col>
                <xdr:colOff>638175</xdr:colOff>
                <xdr:row>8</xdr:row>
                <xdr:rowOff>114300</xdr:rowOff>
              </to>
            </anchor>
          </objectPr>
        </oleObject>
      </mc:Choice>
      <mc:Fallback>
        <oleObject progId="Equation.3" shapeId="1034" r:id="rId6"/>
      </mc:Fallback>
    </mc:AlternateContent>
    <mc:AlternateContent xmlns:mc="http://schemas.openxmlformats.org/markup-compatibility/2006">
      <mc:Choice Requires="x14">
        <oleObject progId="Equation.3" shapeId="1035" r:id="rId8">
          <objectPr defaultSize="0" altText="" r:id="rId9">
            <anchor moveWithCells="1" sizeWithCells="1">
              <from>
                <xdr:col>1</xdr:col>
                <xdr:colOff>238125</xdr:colOff>
                <xdr:row>9</xdr:row>
                <xdr:rowOff>9525</xdr:rowOff>
              </from>
              <to>
                <xdr:col>1</xdr:col>
                <xdr:colOff>476250</xdr:colOff>
                <xdr:row>10</xdr:row>
                <xdr:rowOff>19050</xdr:rowOff>
              </to>
            </anchor>
          </objectPr>
        </oleObject>
      </mc:Choice>
      <mc:Fallback>
        <oleObject progId="Equation.3" shapeId="1035" r:id="rId8"/>
      </mc:Fallback>
    </mc:AlternateContent>
    <mc:AlternateContent xmlns:mc="http://schemas.openxmlformats.org/markup-compatibility/2006">
      <mc:Choice Requires="x14">
        <oleObject progId="Equation.3" shapeId="1036" r:id="rId10">
          <objectPr defaultSize="0" altText="" r:id="rId11">
            <anchor moveWithCells="1" sizeWithCells="1">
              <from>
                <xdr:col>1</xdr:col>
                <xdr:colOff>238125</xdr:colOff>
                <xdr:row>9</xdr:row>
                <xdr:rowOff>152400</xdr:rowOff>
              </from>
              <to>
                <xdr:col>1</xdr:col>
                <xdr:colOff>504825</xdr:colOff>
                <xdr:row>10</xdr:row>
                <xdr:rowOff>161925</xdr:rowOff>
              </to>
            </anchor>
          </objectPr>
        </oleObject>
      </mc:Choice>
      <mc:Fallback>
        <oleObject progId="Equation.3" shapeId="1036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ltText="" r:id="rId13">
            <anchor moveWithCells="1" sizeWithCells="1">
              <from>
                <xdr:col>1</xdr:col>
                <xdr:colOff>285750</xdr:colOff>
                <xdr:row>13</xdr:row>
                <xdr:rowOff>0</xdr:rowOff>
              </from>
              <to>
                <xdr:col>1</xdr:col>
                <xdr:colOff>390525</xdr:colOff>
                <xdr:row>13</xdr:row>
                <xdr:rowOff>152400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0" r:id="rId14">
          <objectPr defaultSize="0" altText="" r:id="rId15">
            <anchor moveWithCells="1" sizeWithCells="1">
              <from>
                <xdr:col>1</xdr:col>
                <xdr:colOff>285750</xdr:colOff>
                <xdr:row>12</xdr:row>
                <xdr:rowOff>0</xdr:rowOff>
              </from>
              <to>
                <xdr:col>1</xdr:col>
                <xdr:colOff>333375</xdr:colOff>
                <xdr:row>12</xdr:row>
                <xdr:rowOff>161925</xdr:rowOff>
              </to>
            </anchor>
          </objectPr>
        </oleObject>
      </mc:Choice>
      <mc:Fallback>
        <oleObject progId="Equation.3" shapeId="1040" r:id="rId14"/>
      </mc:Fallback>
    </mc:AlternateContent>
    <mc:AlternateContent xmlns:mc="http://schemas.openxmlformats.org/markup-compatibility/2006">
      <mc:Choice Requires="x14">
        <oleObject progId="Equation.3" shapeId="1041" r:id="rId16">
          <objectPr defaultSize="0" altText="" r:id="rId17">
            <anchor moveWithCells="1" sizeWithCells="1">
              <from>
                <xdr:col>1</xdr:col>
                <xdr:colOff>0</xdr:colOff>
                <xdr:row>16</xdr:row>
                <xdr:rowOff>0</xdr:rowOff>
              </from>
              <to>
                <xdr:col>2</xdr:col>
                <xdr:colOff>28575</xdr:colOff>
                <xdr:row>17</xdr:row>
                <xdr:rowOff>28575</xdr:rowOff>
              </to>
            </anchor>
          </objectPr>
        </oleObject>
      </mc:Choice>
      <mc:Fallback>
        <oleObject progId="Equation.3" shapeId="1041" r:id="rId16"/>
      </mc:Fallback>
    </mc:AlternateContent>
    <mc:AlternateContent xmlns:mc="http://schemas.openxmlformats.org/markup-compatibility/2006">
      <mc:Choice Requires="x14">
        <oleObject progId="Equation.3" shapeId="1042" r:id="rId18">
          <objectPr defaultSize="0" altText="" r:id="rId19">
            <anchor moveWithCells="1" sizeWithCells="1">
              <from>
                <xdr:col>1</xdr:col>
                <xdr:colOff>0</xdr:colOff>
                <xdr:row>15</xdr:row>
                <xdr:rowOff>0</xdr:rowOff>
              </from>
              <to>
                <xdr:col>2</xdr:col>
                <xdr:colOff>47625</xdr:colOff>
                <xdr:row>16</xdr:row>
                <xdr:rowOff>28575</xdr:rowOff>
              </to>
            </anchor>
          </objectPr>
        </oleObject>
      </mc:Choice>
      <mc:Fallback>
        <oleObject progId="Equation.3" shapeId="1042" r:id="rId18"/>
      </mc:Fallback>
    </mc:AlternateContent>
    <mc:AlternateContent xmlns:mc="http://schemas.openxmlformats.org/markup-compatibility/2006">
      <mc:Choice Requires="x14">
        <oleObject progId="Equation.3" shapeId="1044" r:id="rId20">
          <objectPr defaultSize="0" altText="" r:id="rId21">
            <anchor moveWithCells="1" sizeWithCells="1">
              <from>
                <xdr:col>1</xdr:col>
                <xdr:colOff>85725</xdr:colOff>
                <xdr:row>14</xdr:row>
                <xdr:rowOff>0</xdr:rowOff>
              </from>
              <to>
                <xdr:col>1</xdr:col>
                <xdr:colOff>647700</xdr:colOff>
                <xdr:row>15</xdr:row>
                <xdr:rowOff>9525</xdr:rowOff>
              </to>
            </anchor>
          </objectPr>
        </oleObject>
      </mc:Choice>
      <mc:Fallback>
        <oleObject progId="Equation.3" shapeId="1044" r:id="rId20"/>
      </mc:Fallback>
    </mc:AlternateContent>
    <mc:AlternateContent xmlns:mc="http://schemas.openxmlformats.org/markup-compatibility/2006">
      <mc:Choice Requires="x14">
        <oleObject progId="Equation.3" shapeId="1045" r:id="rId22">
          <objectPr defaultSize="0" altText="" r:id="rId23">
            <anchor moveWithCells="1" sizeWithCells="1">
              <from>
                <xdr:col>1</xdr:col>
                <xdr:colOff>200025</xdr:colOff>
                <xdr:row>18</xdr:row>
                <xdr:rowOff>0</xdr:rowOff>
              </from>
              <to>
                <xdr:col>1</xdr:col>
                <xdr:colOff>552450</xdr:colOff>
                <xdr:row>19</xdr:row>
                <xdr:rowOff>0</xdr:rowOff>
              </to>
            </anchor>
          </objectPr>
        </oleObject>
      </mc:Choice>
      <mc:Fallback>
        <oleObject progId="Equation.3" shapeId="1045" r:id="rId22"/>
      </mc:Fallback>
    </mc:AlternateContent>
    <mc:AlternateContent xmlns:mc="http://schemas.openxmlformats.org/markup-compatibility/2006">
      <mc:Choice Requires="x14">
        <oleObject progId="Equation.3" shapeId="1047" r:id="rId24">
          <objectPr defaultSize="0" altText="" r:id="rId25">
            <anchor moveWithCells="1" sizeWithCells="1">
              <from>
                <xdr:col>1</xdr:col>
                <xdr:colOff>190500</xdr:colOff>
                <xdr:row>17</xdr:row>
                <xdr:rowOff>0</xdr:rowOff>
              </from>
              <to>
                <xdr:col>1</xdr:col>
                <xdr:colOff>495300</xdr:colOff>
                <xdr:row>18</xdr:row>
                <xdr:rowOff>9525</xdr:rowOff>
              </to>
            </anchor>
          </objectPr>
        </oleObject>
      </mc:Choice>
      <mc:Fallback>
        <oleObject progId="Equation.3" shapeId="1047" r:id="rId24"/>
      </mc:Fallback>
    </mc:AlternateContent>
    <mc:AlternateContent xmlns:mc="http://schemas.openxmlformats.org/markup-compatibility/2006">
      <mc:Choice Requires="x14">
        <oleObject progId="Equation.3" shapeId="1051" r:id="rId26">
          <objectPr defaultSize="0" altText="" r:id="rId27">
            <anchor moveWithCells="1" sizeWithCells="1">
              <from>
                <xdr:col>3</xdr:col>
                <xdr:colOff>180975</xdr:colOff>
                <xdr:row>22</xdr:row>
                <xdr:rowOff>0</xdr:rowOff>
              </from>
              <to>
                <xdr:col>3</xdr:col>
                <xdr:colOff>628650</xdr:colOff>
                <xdr:row>22</xdr:row>
                <xdr:rowOff>161925</xdr:rowOff>
              </to>
            </anchor>
          </objectPr>
        </oleObject>
      </mc:Choice>
      <mc:Fallback>
        <oleObject progId="Equation.3" shapeId="1051" r:id="rId26"/>
      </mc:Fallback>
    </mc:AlternateContent>
    <mc:AlternateContent xmlns:mc="http://schemas.openxmlformats.org/markup-compatibility/2006">
      <mc:Choice Requires="x14">
        <oleObject progId="Equation.3" shapeId="1052" r:id="rId28">
          <objectPr defaultSize="0" altText="" r:id="rId29">
            <anchor moveWithCells="1" sizeWithCells="1">
              <from>
                <xdr:col>3</xdr:col>
                <xdr:colOff>352425</xdr:colOff>
                <xdr:row>24</xdr:row>
                <xdr:rowOff>9525</xdr:rowOff>
              </from>
              <to>
                <xdr:col>3</xdr:col>
                <xdr:colOff>647700</xdr:colOff>
                <xdr:row>25</xdr:row>
                <xdr:rowOff>0</xdr:rowOff>
              </to>
            </anchor>
          </objectPr>
        </oleObject>
      </mc:Choice>
      <mc:Fallback>
        <oleObject progId="Equation.3" shapeId="1052" r:id="rId28"/>
      </mc:Fallback>
    </mc:AlternateContent>
    <mc:AlternateContent xmlns:mc="http://schemas.openxmlformats.org/markup-compatibility/2006">
      <mc:Choice Requires="x14">
        <oleObject progId="Equation.3" shapeId="1054" r:id="rId30">
          <objectPr defaultSize="0" altText="" r:id="rId31">
            <anchor moveWithCells="1" sizeWithCells="1">
              <from>
                <xdr:col>1</xdr:col>
                <xdr:colOff>266700</xdr:colOff>
                <xdr:row>11</xdr:row>
                <xdr:rowOff>0</xdr:rowOff>
              </from>
              <to>
                <xdr:col>1</xdr:col>
                <xdr:colOff>390525</xdr:colOff>
                <xdr:row>11</xdr:row>
                <xdr:rowOff>161925</xdr:rowOff>
              </to>
            </anchor>
          </objectPr>
        </oleObject>
      </mc:Choice>
      <mc:Fallback>
        <oleObject progId="Equation.3" shapeId="1054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bbs.21spv.com</cp:lastModifiedBy>
  <dcterms:created xsi:type="dcterms:W3CDTF">2006-09-16T00:00:00Z</dcterms:created>
  <dcterms:modified xsi:type="dcterms:W3CDTF">2020-02-12T06:26:44Z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